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28582221-2AAA-44EB-9DAC-E21A6E370A3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X-SME" sheetId="4" r:id="rId1"/>
  </sheets>
  <definedNames>
    <definedName name="OLE_LINK1" localSheetId="0">'TAX-SME'!#REF!</definedName>
    <definedName name="_xlnm.Print_Area" localSheetId="0">'TAX-SME'!$A$1:$I$48</definedName>
  </definedNames>
  <calcPr calcId="191029"/>
</workbook>
</file>

<file path=xl/calcChain.xml><?xml version="1.0" encoding="utf-8"?>
<calcChain xmlns="http://schemas.openxmlformats.org/spreadsheetml/2006/main">
  <c r="F38" i="4" l="1"/>
  <c r="H16" i="4"/>
  <c r="F43" i="4"/>
  <c r="F45" i="4" s="1"/>
  <c r="F36" i="4"/>
  <c r="D32" i="4"/>
  <c r="F31" i="4"/>
  <c r="F32" i="4" s="1"/>
  <c r="H6" i="4"/>
  <c r="H8" i="4" s="1"/>
  <c r="H11" i="4" s="1"/>
  <c r="I6" i="4" l="1"/>
  <c r="H17" i="4"/>
  <c r="H19" i="4" s="1"/>
  <c r="H21" i="4" s="1"/>
  <c r="H26" i="4" s="1"/>
  <c r="H27" i="4" s="1"/>
  <c r="I27" i="4" s="1"/>
</calcChain>
</file>

<file path=xl/sharedStrings.xml><?xml version="1.0" encoding="utf-8"?>
<sst xmlns="http://schemas.openxmlformats.org/spreadsheetml/2006/main" count="72" uniqueCount="71">
  <si>
    <t>1)</t>
  </si>
  <si>
    <t>2)</t>
  </si>
  <si>
    <t>3)</t>
  </si>
  <si>
    <t>4)</t>
  </si>
  <si>
    <t>5)</t>
  </si>
  <si>
    <t>6)</t>
  </si>
  <si>
    <t>7)</t>
  </si>
  <si>
    <t>9)</t>
  </si>
  <si>
    <t>10)</t>
  </si>
  <si>
    <t>11)</t>
  </si>
  <si>
    <t>รายได้โดยตรงจากการประกอบกิจการ</t>
  </si>
  <si>
    <t>หัก ต้นทุนขายหรือรายจ่ายเพื่อคำานวณกำาไรขั้นต้น</t>
  </si>
  <si>
    <t>กำรไร(ขาดทุน) ขั้นต้น</t>
  </si>
  <si>
    <t xml:space="preserve">บวก รายได้อื่น </t>
  </si>
  <si>
    <t>รวม (3. + 4.)</t>
  </si>
  <si>
    <t>หัก รายจ่ายอื่น</t>
  </si>
  <si>
    <t>หัก รายจ่ายในการขายและบริหาร</t>
  </si>
  <si>
    <t>กำไร(ขาดทุน)สุทธิตามบัญชีกำไรขาดทุน</t>
  </si>
  <si>
    <t>บวก รายได้ที่ให้ถือเป็นรายได้ตามประมวลรัษฎากร</t>
  </si>
  <si>
    <t>บวก รายจ่ายที่ไม่ให้ถือเป็นรายจ่ายตามประมวลรัษฎากร</t>
  </si>
  <si>
    <t>รวม (9. + 10. + 11.) ถ้าขาดทุน (9. - 10. - 11.)</t>
  </si>
  <si>
    <t>12)</t>
  </si>
  <si>
    <t>13)</t>
  </si>
  <si>
    <t>หัก รายได้ที่ได้รับการยกเว้นภาษีเงินได้หรือรายจ่ายที่มีสิทธิ
หักได้เพิ่มขึ้น</t>
  </si>
  <si>
    <t>รวม (12. - 13.) ถ้าขาดทุน (12. + 13.)</t>
  </si>
  <si>
    <t>14)</t>
  </si>
  <si>
    <t>หัก ขาดทุนสุทธิที่มีสิทธินำามาหักตามกฎหมาย</t>
  </si>
  <si>
    <t>15)</t>
  </si>
  <si>
    <t>16)</t>
  </si>
  <si>
    <t>รวม (14. - 15.) ถ้าขาดทุน (14. + 15.)</t>
  </si>
  <si>
    <t>17)</t>
  </si>
  <si>
    <t>18)</t>
  </si>
  <si>
    <t>19)</t>
  </si>
  <si>
    <t>20)</t>
  </si>
  <si>
    <t>บวก รายจ่ายเพื่อการกุศลสาธารณะฯ
ส่วนที่เกินร้อยละ 2 ของกำไรสุทธิ</t>
  </si>
  <si>
    <t>บวก รายจ่ายส่วนที่เกินร้อยละ 5 ของกำไรสุทธิ</t>
  </si>
  <si>
    <t>บวก รายจ่ายส่วนที่เกินร้อยละ 10 ของกำไรสุทธิ</t>
  </si>
  <si>
    <t>บวก รายจ่ายเพื่อการศึกษาหรือเพื่อการกีฬา
ส่วนที่เกินร้อยละ 2 ของกำาไรสุทธิ</t>
  </si>
  <si>
    <t>21)</t>
  </si>
  <si>
    <t>รวม (16.+17.+18.+19.+20.) ถ้าขาดทุน (16.-17.-18.-19.-20.)</t>
  </si>
  <si>
    <t>22)</t>
  </si>
  <si>
    <t>กำาไร(ขาดทุน)สุทธิ ที่ต้องเสียภาษีเงินได้</t>
  </si>
  <si>
    <t>ช่วงกำไร</t>
  </si>
  <si>
    <t>อัตรา</t>
  </si>
  <si>
    <t>ตั้งแต่ 300,001 บาท</t>
  </si>
  <si>
    <t>จำนวนภาษี</t>
  </si>
  <si>
    <t>เสียภาษีเป็นเงิน</t>
  </si>
  <si>
    <t>กำไร</t>
  </si>
  <si>
    <t>0 - 300,000 บาท</t>
  </si>
  <si>
    <t>เข้างบกำไรขาดทุน</t>
  </si>
  <si>
    <t>หัก ภาษีถูก หัก ณ ที่จ่ายไว้</t>
  </si>
  <si>
    <t>เข้างบดุล</t>
  </si>
  <si>
    <t>หัก ภาษีที่ชำระเมื่อครึ่งปีตาม ภงด.51</t>
  </si>
  <si>
    <t>ภาษีนิติบุคคลค้างจ่าย</t>
  </si>
  <si>
    <t>รายการคำนวณค่ารับรองหรือค่าบริการในส่วนที่เกินสมควร</t>
  </si>
  <si>
    <t>0.3% ยอดรายได้หรือจำนวนเงินทุนแล้วแต่อย่างใดจะมากกว่า</t>
  </si>
  <si>
    <t>ยอดรายได้</t>
  </si>
  <si>
    <t>ค่ารับรองในส่วนที่กฎหมายยอมให้หักได้</t>
  </si>
  <si>
    <t>(A)</t>
  </si>
  <si>
    <t>(B)</t>
  </si>
  <si>
    <t>(C)=(A)*(B)</t>
  </si>
  <si>
    <t>ค่ารับรองตามบัญชีของกิจการ</t>
  </si>
  <si>
    <t>(D)</t>
  </si>
  <si>
    <t>ค่ารับรองในส่วนที่เกินสมควร(บวกกลับ)</t>
  </si>
  <si>
    <r>
      <t>(E)=(D)</t>
    </r>
    <r>
      <rPr>
        <sz val="16"/>
        <color theme="1"/>
        <rFont val="Calibri"/>
        <family val="2"/>
      </rPr>
      <t>-</t>
    </r>
    <r>
      <rPr>
        <sz val="16"/>
        <color theme="1"/>
        <rFont val="Angsana New"/>
        <family val="1"/>
      </rPr>
      <t>(C)</t>
    </r>
  </si>
  <si>
    <t>1. ค่าเสื่อมราคาส่วนที่เกินกว่าหลักเกณฑ์ตามกฎหมาย</t>
  </si>
  <si>
    <t>2. ค่ารับรองที่ไม่เป็นตามหลักเกณฑ์</t>
  </si>
  <si>
    <t>คำนวนภาษีเงินได้นิติบุคคล</t>
  </si>
  <si>
    <t>บริษัท [ ชื่อ ] จำกัด</t>
  </si>
  <si>
    <t>งวดบัญชีสิ้นสุด 31 ธันวาคม [ ปี ]</t>
  </si>
  <si>
    <t>3. ค่าใช้จ่ายต้องห้ามอื่นๆ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</si>
</sst>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#,##0.00_);[Red]\(#,##0.00\)"/>
  </numFmts>
  <fonts count="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Angsana New"/>
      <family val="1"/>
    </font>
    <font>
      <b/>
      <sz val="16"/>
      <color theme="1"/>
      <name val="Angsana New"/>
      <family val="1"/>
    </font>
    <font>
      <sz val="16"/>
      <color theme="1"/>
      <name val="Calibri"/>
      <family val="2"/>
    </font>
    <font>
      <sz val="16"/>
      <name val="Angsana New"/>
      <family val="1"/>
    </font>
    <font>
      <b/>
      <sz val="14"/>
      <color theme="1"/>
      <name val="Angsana New"/>
      <family val="1"/>
    </font>
    <font>
      <sz val="14"/>
      <color theme="1"/>
      <name val="Angsana New"/>
      <family val="1"/>
    </font>
    <font>
      <sz val="14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43" fontId="2" fillId="0" borderId="0" xfId="1" applyFont="1"/>
    <xf numFmtId="9" fontId="2" fillId="0" borderId="1" xfId="0" applyNumberFormat="1" applyFont="1" applyBorder="1" applyAlignment="1">
      <alignment horizontal="center" vertical="center"/>
    </xf>
    <xf numFmtId="43" fontId="2" fillId="0" borderId="1" xfId="1" applyFont="1" applyBorder="1"/>
    <xf numFmtId="43" fontId="2" fillId="0" borderId="1" xfId="0" applyNumberFormat="1" applyFont="1" applyBorder="1"/>
    <xf numFmtId="0" fontId="2" fillId="0" borderId="0" xfId="0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center" vertical="center"/>
    </xf>
    <xf numFmtId="43" fontId="3" fillId="0" borderId="0" xfId="1" applyFont="1"/>
    <xf numFmtId="43" fontId="2" fillId="0" borderId="0" xfId="0" applyNumberFormat="1" applyFont="1"/>
    <xf numFmtId="10" fontId="2" fillId="0" borderId="0" xfId="0" applyNumberFormat="1" applyFont="1"/>
    <xf numFmtId="10" fontId="2" fillId="0" borderId="0" xfId="0" applyNumberFormat="1" applyFont="1" applyAlignment="1">
      <alignment horizontal="left"/>
    </xf>
    <xf numFmtId="43" fontId="2" fillId="0" borderId="0" xfId="1" applyFont="1" applyAlignment="1">
      <alignment vertical="center"/>
    </xf>
    <xf numFmtId="0" fontId="5" fillId="0" borderId="0" xfId="0" applyFont="1"/>
    <xf numFmtId="43" fontId="5" fillId="0" borderId="0" xfId="1" applyFont="1" applyAlignment="1">
      <alignment horizontal="left"/>
    </xf>
    <xf numFmtId="187" fontId="5" fillId="0" borderId="0" xfId="1" applyNumberFormat="1" applyFont="1" applyAlignment="1">
      <alignment horizontal="right"/>
    </xf>
    <xf numFmtId="43" fontId="3" fillId="0" borderId="0" xfId="1" applyFont="1" applyAlignment="1"/>
    <xf numFmtId="187" fontId="2" fillId="0" borderId="0" xfId="1" applyNumberFormat="1" applyFont="1" applyAlignment="1">
      <alignment horizontal="right"/>
    </xf>
    <xf numFmtId="43" fontId="2" fillId="0" borderId="0" xfId="1" applyFont="1" applyBorder="1"/>
    <xf numFmtId="43" fontId="3" fillId="0" borderId="0" xfId="0" applyNumberFormat="1" applyFont="1" applyAlignment="1">
      <alignment horizontal="center" vertical="center"/>
    </xf>
    <xf numFmtId="187" fontId="5" fillId="0" borderId="7" xfId="1" applyNumberFormat="1" applyFont="1" applyBorder="1" applyAlignment="1">
      <alignment horizontal="right"/>
    </xf>
    <xf numFmtId="187" fontId="2" fillId="0" borderId="8" xfId="1" applyNumberFormat="1" applyFont="1" applyBorder="1" applyAlignment="1">
      <alignment horizontal="right"/>
    </xf>
    <xf numFmtId="43" fontId="2" fillId="0" borderId="0" xfId="1" applyFont="1" applyAlignment="1">
      <alignment horizontal="right"/>
    </xf>
    <xf numFmtId="9" fontId="6" fillId="0" borderId="0" xfId="2" applyFont="1" applyAlignment="1">
      <alignment horizontal="center"/>
    </xf>
    <xf numFmtId="9" fontId="7" fillId="0" borderId="0" xfId="2" applyFont="1" applyAlignment="1">
      <alignment horizontal="center"/>
    </xf>
    <xf numFmtId="43" fontId="8" fillId="0" borderId="0" xfId="1" applyFont="1" applyAlignment="1">
      <alignment horizontal="center"/>
    </xf>
    <xf numFmtId="9" fontId="8" fillId="0" borderId="0" xfId="2" applyFont="1" applyAlignment="1">
      <alignment horizontal="center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43" fontId="3" fillId="0" borderId="5" xfId="0" applyNumberFormat="1" applyFont="1" applyBorder="1" applyAlignment="1">
      <alignment horizontal="center" vertical="center"/>
    </xf>
    <xf numFmtId="43" fontId="3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9" fontId="2" fillId="0" borderId="0" xfId="0" applyNumberFormat="1" applyFont="1"/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43" fontId="3" fillId="0" borderId="5" xfId="0" applyNumberFormat="1" applyFont="1" applyBorder="1" applyAlignment="1">
      <alignment horizontal="center" vertical="center"/>
    </xf>
    <xf numFmtId="43" fontId="3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43" fontId="3" fillId="0" borderId="0" xfId="1" applyFont="1" applyAlignment="1">
      <alignment horizontal="center"/>
    </xf>
    <xf numFmtId="43" fontId="2" fillId="2" borderId="0" xfId="1" applyFont="1" applyFill="1"/>
    <xf numFmtId="43" fontId="2" fillId="2" borderId="7" xfId="1" applyFont="1" applyFill="1" applyBorder="1"/>
    <xf numFmtId="43" fontId="2" fillId="2" borderId="0" xfId="0" applyNumberFormat="1" applyFont="1" applyFill="1"/>
  </cellXfs>
  <cellStyles count="3">
    <cellStyle name="จุลภาค" xfId="1" builtinId="3"/>
    <cellStyle name="ปกติ" xfId="0" builtinId="0"/>
    <cellStyle name="เปอร์เซ็นต์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A1813-56BC-4AE2-AB0E-2229B7007FF0}">
  <sheetPr>
    <pageSetUpPr fitToPage="1"/>
  </sheetPr>
  <dimension ref="A1:O47"/>
  <sheetViews>
    <sheetView tabSelected="1" workbookViewId="0">
      <selection activeCell="F16" sqref="F16"/>
    </sheetView>
  </sheetViews>
  <sheetFormatPr defaultColWidth="9" defaultRowHeight="23.4" x14ac:dyDescent="0.6"/>
  <cols>
    <col min="1" max="1" width="4.3984375" style="1" customWidth="1"/>
    <col min="2" max="2" width="23.5" style="1" customWidth="1"/>
    <col min="3" max="3" width="21.69921875" style="2" customWidth="1"/>
    <col min="4" max="4" width="13.3984375" style="1" customWidth="1"/>
    <col min="5" max="5" width="4" style="1" customWidth="1"/>
    <col min="6" max="6" width="13.3984375" style="1" customWidth="1"/>
    <col min="7" max="7" width="4" style="1" customWidth="1"/>
    <col min="8" max="8" width="13.3984375" style="3" customWidth="1"/>
    <col min="9" max="9" width="4" style="26" customWidth="1"/>
    <col min="10" max="10" width="9.8984375" style="1" bestFit="1" customWidth="1"/>
    <col min="11" max="14" width="9" style="1"/>
    <col min="15" max="15" width="10.09765625" style="1" bestFit="1" customWidth="1"/>
    <col min="16" max="16384" width="9" style="1"/>
  </cols>
  <sheetData>
    <row r="1" spans="1:15" s="8" customFormat="1" ht="31.2" customHeight="1" x14ac:dyDescent="0.6">
      <c r="A1" s="8" t="s">
        <v>67</v>
      </c>
      <c r="C1" s="9"/>
      <c r="H1" s="10"/>
      <c r="I1" s="25"/>
    </row>
    <row r="2" spans="1:15" s="8" customFormat="1" ht="31.8" customHeight="1" x14ac:dyDescent="0.6">
      <c r="A2" s="8" t="s">
        <v>68</v>
      </c>
      <c r="C2" s="9"/>
      <c r="F2" s="18"/>
      <c r="G2" s="18"/>
      <c r="H2" s="18"/>
      <c r="I2" s="25"/>
    </row>
    <row r="3" spans="1:15" ht="29.4" customHeight="1" x14ac:dyDescent="0.6">
      <c r="A3" s="45" t="s">
        <v>69</v>
      </c>
      <c r="B3" s="45"/>
      <c r="C3" s="45"/>
      <c r="D3" s="45"/>
      <c r="E3" s="45"/>
      <c r="F3" s="45"/>
      <c r="G3" s="45"/>
      <c r="H3" s="45"/>
    </row>
    <row r="4" spans="1:15" ht="37.799999999999997" customHeight="1" x14ac:dyDescent="0.6">
      <c r="A4" s="1" t="s">
        <v>0</v>
      </c>
      <c r="B4" s="42" t="s">
        <v>10</v>
      </c>
      <c r="C4" s="42"/>
      <c r="D4" s="42"/>
      <c r="E4" s="42"/>
      <c r="F4" s="42"/>
      <c r="G4" s="29"/>
      <c r="H4" s="46">
        <v>0</v>
      </c>
    </row>
    <row r="5" spans="1:15" ht="37.799999999999997" customHeight="1" x14ac:dyDescent="0.6">
      <c r="A5" s="1" t="s">
        <v>1</v>
      </c>
      <c r="B5" s="42" t="s">
        <v>11</v>
      </c>
      <c r="C5" s="42"/>
      <c r="D5" s="42"/>
      <c r="E5" s="42"/>
      <c r="F5" s="42"/>
      <c r="G5" s="29"/>
      <c r="H5" s="46">
        <v>0</v>
      </c>
      <c r="K5" s="34"/>
      <c r="M5" s="34"/>
    </row>
    <row r="6" spans="1:15" ht="37.799999999999997" customHeight="1" x14ac:dyDescent="0.6">
      <c r="A6" s="1" t="s">
        <v>2</v>
      </c>
      <c r="B6" s="42" t="s">
        <v>12</v>
      </c>
      <c r="C6" s="42"/>
      <c r="D6" s="42"/>
      <c r="E6" s="42"/>
      <c r="F6" s="42"/>
      <c r="G6" s="29"/>
      <c r="H6" s="3">
        <f>H4-H5</f>
        <v>0</v>
      </c>
      <c r="I6" s="26" t="e">
        <f>H6/H4</f>
        <v>#DIV/0!</v>
      </c>
    </row>
    <row r="7" spans="1:15" ht="37.799999999999997" customHeight="1" x14ac:dyDescent="0.6">
      <c r="A7" s="1" t="s">
        <v>3</v>
      </c>
      <c r="B7" s="42" t="s">
        <v>13</v>
      </c>
      <c r="C7" s="42"/>
      <c r="D7" s="42"/>
      <c r="E7" s="42"/>
      <c r="F7" s="42"/>
      <c r="G7" s="29"/>
      <c r="H7" s="46">
        <v>0</v>
      </c>
    </row>
    <row r="8" spans="1:15" ht="37.799999999999997" customHeight="1" x14ac:dyDescent="0.6">
      <c r="A8" s="1" t="s">
        <v>4</v>
      </c>
      <c r="B8" s="42" t="s">
        <v>14</v>
      </c>
      <c r="C8" s="42"/>
      <c r="D8" s="42"/>
      <c r="E8" s="42"/>
      <c r="F8" s="42"/>
      <c r="G8" s="29"/>
      <c r="H8" s="3">
        <f>H6+H7</f>
        <v>0</v>
      </c>
      <c r="O8" s="11"/>
    </row>
    <row r="9" spans="1:15" ht="37.799999999999997" customHeight="1" x14ac:dyDescent="0.6">
      <c r="A9" s="1" t="s">
        <v>5</v>
      </c>
      <c r="B9" s="42" t="s">
        <v>16</v>
      </c>
      <c r="C9" s="42"/>
      <c r="D9" s="42"/>
      <c r="E9" s="42"/>
      <c r="F9" s="42"/>
      <c r="G9" s="29"/>
      <c r="H9" s="46">
        <v>0</v>
      </c>
    </row>
    <row r="10" spans="1:15" ht="37.799999999999997" customHeight="1" x14ac:dyDescent="0.6">
      <c r="A10" s="1" t="s">
        <v>6</v>
      </c>
      <c r="B10" s="42" t="s">
        <v>15</v>
      </c>
      <c r="C10" s="42"/>
      <c r="D10" s="42"/>
      <c r="E10" s="42"/>
      <c r="F10" s="42"/>
      <c r="G10" s="29"/>
      <c r="H10" s="3">
        <v>0</v>
      </c>
    </row>
    <row r="11" spans="1:15" ht="37.799999999999997" customHeight="1" x14ac:dyDescent="0.6">
      <c r="A11" s="1" t="s">
        <v>7</v>
      </c>
      <c r="B11" s="42" t="s">
        <v>17</v>
      </c>
      <c r="C11" s="42"/>
      <c r="D11" s="42"/>
      <c r="E11" s="42"/>
      <c r="F11" s="42"/>
      <c r="G11" s="29"/>
      <c r="H11" s="19">
        <f>H8-H9-H10</f>
        <v>0</v>
      </c>
    </row>
    <row r="12" spans="1:15" ht="37.799999999999997" customHeight="1" x14ac:dyDescent="0.6">
      <c r="A12" s="1" t="s">
        <v>8</v>
      </c>
      <c r="B12" s="42" t="s">
        <v>18</v>
      </c>
      <c r="C12" s="42"/>
      <c r="D12" s="42"/>
      <c r="E12" s="42"/>
      <c r="F12" s="42"/>
      <c r="G12" s="29"/>
      <c r="H12" s="24">
        <v>0</v>
      </c>
    </row>
    <row r="13" spans="1:15" s="15" customFormat="1" ht="37.799999999999997" customHeight="1" x14ac:dyDescent="0.6">
      <c r="A13" s="15" t="s">
        <v>9</v>
      </c>
      <c r="B13" s="44" t="s">
        <v>19</v>
      </c>
      <c r="C13" s="44"/>
      <c r="D13" s="44"/>
      <c r="E13" s="44"/>
      <c r="F13" s="44"/>
      <c r="G13" s="30"/>
      <c r="H13" s="17"/>
      <c r="I13" s="27"/>
    </row>
    <row r="14" spans="1:15" s="15" customFormat="1" ht="37.799999999999997" customHeight="1" x14ac:dyDescent="0.6">
      <c r="B14" s="30" t="s">
        <v>65</v>
      </c>
      <c r="C14" s="30"/>
      <c r="D14" s="30"/>
      <c r="E14" s="30"/>
      <c r="F14" s="16">
        <v>0</v>
      </c>
      <c r="G14" s="30"/>
      <c r="H14" s="17"/>
      <c r="I14" s="28"/>
    </row>
    <row r="15" spans="1:15" s="15" customFormat="1" ht="37.799999999999997" customHeight="1" x14ac:dyDescent="0.6">
      <c r="B15" s="30" t="s">
        <v>66</v>
      </c>
      <c r="C15" s="30"/>
      <c r="D15" s="16"/>
      <c r="E15" s="16"/>
      <c r="F15" s="16">
        <v>0</v>
      </c>
      <c r="G15" s="16"/>
      <c r="H15" s="17"/>
      <c r="I15" s="28"/>
    </row>
    <row r="16" spans="1:15" s="15" customFormat="1" ht="37.799999999999997" customHeight="1" x14ac:dyDescent="0.6">
      <c r="B16" s="1" t="s">
        <v>70</v>
      </c>
      <c r="D16" s="16"/>
      <c r="E16" s="16"/>
      <c r="F16" s="47">
        <v>0</v>
      </c>
      <c r="G16" s="16"/>
      <c r="H16" s="22">
        <f>SUM(F14:F16)</f>
        <v>0</v>
      </c>
      <c r="I16" s="28"/>
    </row>
    <row r="17" spans="1:10" ht="37.799999999999997" customHeight="1" x14ac:dyDescent="0.6">
      <c r="A17" s="1" t="s">
        <v>21</v>
      </c>
      <c r="B17" s="42" t="s">
        <v>20</v>
      </c>
      <c r="C17" s="42"/>
      <c r="D17" s="42"/>
      <c r="E17" s="42"/>
      <c r="F17" s="42"/>
      <c r="G17" s="29"/>
      <c r="H17" s="19">
        <f>H11+H12+H16</f>
        <v>0</v>
      </c>
    </row>
    <row r="18" spans="1:10" ht="37.799999999999997" customHeight="1" x14ac:dyDescent="0.6">
      <c r="A18" s="1" t="s">
        <v>22</v>
      </c>
      <c r="B18" s="42" t="s">
        <v>23</v>
      </c>
      <c r="C18" s="42"/>
      <c r="D18" s="42"/>
      <c r="E18" s="42"/>
      <c r="F18" s="42"/>
      <c r="G18" s="29"/>
      <c r="H18" s="19">
        <v>0</v>
      </c>
    </row>
    <row r="19" spans="1:10" ht="37.799999999999997" customHeight="1" x14ac:dyDescent="0.6">
      <c r="A19" s="1" t="s">
        <v>25</v>
      </c>
      <c r="B19" s="42" t="s">
        <v>24</v>
      </c>
      <c r="C19" s="42"/>
      <c r="D19" s="42"/>
      <c r="E19" s="42"/>
      <c r="F19" s="42"/>
      <c r="G19" s="29"/>
      <c r="H19" s="19">
        <f>H17-H18</f>
        <v>0</v>
      </c>
    </row>
    <row r="20" spans="1:10" ht="37.799999999999997" customHeight="1" x14ac:dyDescent="0.6">
      <c r="A20" s="1" t="s">
        <v>27</v>
      </c>
      <c r="B20" s="42" t="s">
        <v>26</v>
      </c>
      <c r="C20" s="42"/>
      <c r="D20" s="42"/>
      <c r="E20" s="42"/>
      <c r="F20" s="42"/>
      <c r="G20" s="29"/>
      <c r="H20" s="19">
        <v>0</v>
      </c>
    </row>
    <row r="21" spans="1:10" ht="37.799999999999997" customHeight="1" x14ac:dyDescent="0.6">
      <c r="A21" s="1" t="s">
        <v>28</v>
      </c>
      <c r="B21" s="42" t="s">
        <v>29</v>
      </c>
      <c r="C21" s="42"/>
      <c r="D21" s="42"/>
      <c r="E21" s="42"/>
      <c r="F21" s="42"/>
      <c r="G21" s="29"/>
      <c r="H21" s="19">
        <f>H19-H20</f>
        <v>0</v>
      </c>
    </row>
    <row r="22" spans="1:10" ht="37.799999999999997" customHeight="1" x14ac:dyDescent="0.6">
      <c r="A22" s="1" t="s">
        <v>30</v>
      </c>
      <c r="B22" s="42" t="s">
        <v>36</v>
      </c>
      <c r="C22" s="42"/>
      <c r="D22" s="42"/>
      <c r="E22" s="42"/>
      <c r="F22" s="42"/>
      <c r="G22" s="29"/>
      <c r="H22" s="19">
        <v>0</v>
      </c>
    </row>
    <row r="23" spans="1:10" ht="37.799999999999997" customHeight="1" x14ac:dyDescent="0.6">
      <c r="A23" s="1" t="s">
        <v>31</v>
      </c>
      <c r="B23" s="42" t="s">
        <v>35</v>
      </c>
      <c r="C23" s="42"/>
      <c r="D23" s="42"/>
      <c r="E23" s="42"/>
      <c r="F23" s="42"/>
      <c r="G23" s="29"/>
      <c r="H23" s="19">
        <v>0</v>
      </c>
    </row>
    <row r="24" spans="1:10" ht="37.799999999999997" customHeight="1" x14ac:dyDescent="0.6">
      <c r="A24" s="1" t="s">
        <v>32</v>
      </c>
      <c r="B24" s="42" t="s">
        <v>34</v>
      </c>
      <c r="C24" s="42"/>
      <c r="D24" s="42"/>
      <c r="E24" s="42"/>
      <c r="F24" s="42"/>
      <c r="G24" s="29"/>
      <c r="H24" s="19">
        <v>0</v>
      </c>
    </row>
    <row r="25" spans="1:10" ht="37.799999999999997" customHeight="1" x14ac:dyDescent="0.6">
      <c r="A25" s="1" t="s">
        <v>33</v>
      </c>
      <c r="B25" s="42" t="s">
        <v>37</v>
      </c>
      <c r="C25" s="42"/>
      <c r="D25" s="42"/>
      <c r="E25" s="42"/>
      <c r="F25" s="42"/>
      <c r="G25" s="29"/>
      <c r="H25" s="19">
        <v>0</v>
      </c>
    </row>
    <row r="26" spans="1:10" ht="37.799999999999997" customHeight="1" x14ac:dyDescent="0.6">
      <c r="A26" s="1" t="s">
        <v>38</v>
      </c>
      <c r="B26" s="42" t="s">
        <v>39</v>
      </c>
      <c r="C26" s="42"/>
      <c r="D26" s="42"/>
      <c r="E26" s="42"/>
      <c r="F26" s="42"/>
      <c r="G26" s="29"/>
      <c r="H26" s="19">
        <f>H21+H22+H23+H24+H25</f>
        <v>0</v>
      </c>
    </row>
    <row r="27" spans="1:10" ht="37.799999999999997" customHeight="1" thickBot="1" x14ac:dyDescent="0.65">
      <c r="A27" s="1" t="s">
        <v>40</v>
      </c>
      <c r="B27" s="42" t="s">
        <v>41</v>
      </c>
      <c r="C27" s="42"/>
      <c r="D27" s="42"/>
      <c r="E27" s="42"/>
      <c r="F27" s="42"/>
      <c r="G27" s="29"/>
      <c r="H27" s="23">
        <f>H26</f>
        <v>0</v>
      </c>
      <c r="I27" s="26" t="e">
        <f>H27/H4</f>
        <v>#DIV/0!</v>
      </c>
    </row>
    <row r="28" spans="1:10" ht="31.2" customHeight="1" thickTop="1" x14ac:dyDescent="0.6"/>
    <row r="29" spans="1:10" ht="31.2" customHeight="1" x14ac:dyDescent="0.6">
      <c r="A29" s="43" t="s">
        <v>42</v>
      </c>
      <c r="B29" s="43"/>
      <c r="C29" s="33" t="s">
        <v>43</v>
      </c>
      <c r="D29" s="33" t="s">
        <v>47</v>
      </c>
      <c r="E29" s="33"/>
      <c r="F29" s="33" t="s">
        <v>45</v>
      </c>
      <c r="G29" s="9"/>
      <c r="J29" s="11"/>
    </row>
    <row r="30" spans="1:10" ht="31.2" customHeight="1" x14ac:dyDescent="0.6">
      <c r="A30" s="35" t="s">
        <v>48</v>
      </c>
      <c r="B30" s="35"/>
      <c r="C30" s="4">
        <v>0</v>
      </c>
      <c r="D30" s="5">
        <v>1710.07</v>
      </c>
      <c r="E30" s="5"/>
      <c r="F30" s="5">
        <v>0</v>
      </c>
      <c r="G30" s="20"/>
    </row>
    <row r="31" spans="1:10" ht="31.2" customHeight="1" x14ac:dyDescent="0.6">
      <c r="A31" s="35" t="s">
        <v>44</v>
      </c>
      <c r="B31" s="35"/>
      <c r="C31" s="4">
        <v>0.15</v>
      </c>
      <c r="D31" s="5">
        <v>0</v>
      </c>
      <c r="E31" s="5"/>
      <c r="F31" s="6">
        <f>D31*C31</f>
        <v>0</v>
      </c>
      <c r="G31" s="11"/>
    </row>
    <row r="32" spans="1:10" ht="17.25" customHeight="1" x14ac:dyDescent="0.6">
      <c r="A32" s="36"/>
      <c r="B32" s="36"/>
      <c r="C32" s="37"/>
      <c r="D32" s="40">
        <f>D30+D31</f>
        <v>1710.07</v>
      </c>
      <c r="E32" s="31"/>
      <c r="F32" s="40">
        <f>F30+F31</f>
        <v>0</v>
      </c>
      <c r="G32" s="21"/>
    </row>
    <row r="33" spans="1:7" ht="19.5" customHeight="1" x14ac:dyDescent="0.6">
      <c r="A33" s="38"/>
      <c r="B33" s="38"/>
      <c r="C33" s="39"/>
      <c r="D33" s="41"/>
      <c r="E33" s="32"/>
      <c r="F33" s="41"/>
      <c r="G33" s="21"/>
    </row>
    <row r="34" spans="1:7" ht="30.6" customHeight="1" x14ac:dyDescent="0.6">
      <c r="A34" s="8" t="s">
        <v>46</v>
      </c>
      <c r="F34" s="1" t="s">
        <v>49</v>
      </c>
    </row>
    <row r="35" spans="1:7" ht="30.6" customHeight="1" x14ac:dyDescent="0.6">
      <c r="B35" s="1" t="s">
        <v>50</v>
      </c>
      <c r="D35" s="3">
        <v>0</v>
      </c>
      <c r="E35" s="3"/>
    </row>
    <row r="36" spans="1:7" ht="30.6" customHeight="1" x14ac:dyDescent="0.6">
      <c r="B36" s="1" t="s">
        <v>52</v>
      </c>
      <c r="D36" s="3">
        <v>0</v>
      </c>
      <c r="E36" s="3"/>
      <c r="F36" s="11">
        <f>SUM(D35:D36)</f>
        <v>0</v>
      </c>
      <c r="G36" s="11"/>
    </row>
    <row r="37" spans="1:7" ht="30.6" customHeight="1" x14ac:dyDescent="0.6">
      <c r="A37" s="8" t="s">
        <v>53</v>
      </c>
      <c r="F37" s="1" t="s">
        <v>51</v>
      </c>
    </row>
    <row r="38" spans="1:7" ht="30.6" customHeight="1" x14ac:dyDescent="0.6">
      <c r="B38" s="1" t="s">
        <v>53</v>
      </c>
      <c r="F38" s="48">
        <f>F32-F36</f>
        <v>0</v>
      </c>
    </row>
    <row r="39" spans="1:7" ht="30.6" customHeight="1" x14ac:dyDescent="0.6"/>
    <row r="40" spans="1:7" ht="30.6" customHeight="1" x14ac:dyDescent="0.6"/>
    <row r="41" spans="1:7" ht="30.6" customHeight="1" x14ac:dyDescent="0.6">
      <c r="A41" s="1" t="s">
        <v>54</v>
      </c>
    </row>
    <row r="42" spans="1:7" ht="30.6" customHeight="1" x14ac:dyDescent="0.6">
      <c r="B42" s="1" t="s">
        <v>55</v>
      </c>
    </row>
    <row r="43" spans="1:7" ht="30.6" customHeight="1" x14ac:dyDescent="0.6">
      <c r="B43" s="1" t="s">
        <v>56</v>
      </c>
      <c r="D43" s="7" t="s">
        <v>58</v>
      </c>
      <c r="E43" s="7"/>
      <c r="F43" s="11">
        <f>H4</f>
        <v>0</v>
      </c>
      <c r="G43" s="11"/>
    </row>
    <row r="44" spans="1:7" ht="30.6" customHeight="1" x14ac:dyDescent="0.6">
      <c r="B44" s="13"/>
      <c r="D44" s="7" t="s">
        <v>59</v>
      </c>
      <c r="E44" s="7"/>
      <c r="F44" s="12">
        <v>3.0000000000000001E-3</v>
      </c>
      <c r="G44" s="12"/>
    </row>
    <row r="45" spans="1:7" ht="30.6" customHeight="1" x14ac:dyDescent="0.6">
      <c r="B45" s="1" t="s">
        <v>57</v>
      </c>
      <c r="D45" s="7" t="s">
        <v>60</v>
      </c>
      <c r="E45" s="7"/>
      <c r="F45" s="11">
        <f>F43*F44</f>
        <v>0</v>
      </c>
      <c r="G45" s="11"/>
    </row>
    <row r="46" spans="1:7" ht="30.6" customHeight="1" x14ac:dyDescent="0.6">
      <c r="B46" s="1" t="s">
        <v>61</v>
      </c>
      <c r="D46" s="7" t="s">
        <v>62</v>
      </c>
      <c r="E46" s="7"/>
      <c r="F46" s="14">
        <v>0</v>
      </c>
      <c r="G46" s="14"/>
    </row>
    <row r="47" spans="1:7" ht="30.6" customHeight="1" x14ac:dyDescent="0.6">
      <c r="B47" s="1" t="s">
        <v>63</v>
      </c>
      <c r="D47" s="7" t="s">
        <v>64</v>
      </c>
      <c r="E47" s="7"/>
      <c r="G47" s="3"/>
    </row>
  </sheetData>
  <mergeCells count="28">
    <mergeCell ref="B8:F8"/>
    <mergeCell ref="A3:H3"/>
    <mergeCell ref="B4:F4"/>
    <mergeCell ref="B5:F5"/>
    <mergeCell ref="B6:F6"/>
    <mergeCell ref="B7:F7"/>
    <mergeCell ref="B23:F23"/>
    <mergeCell ref="B9:F9"/>
    <mergeCell ref="B10:F10"/>
    <mergeCell ref="B11:F11"/>
    <mergeCell ref="B12:F12"/>
    <mergeCell ref="B13:F13"/>
    <mergeCell ref="B17:F17"/>
    <mergeCell ref="B18:F18"/>
    <mergeCell ref="B19:F19"/>
    <mergeCell ref="B20:F20"/>
    <mergeCell ref="B21:F21"/>
    <mergeCell ref="B22:F22"/>
    <mergeCell ref="A31:B31"/>
    <mergeCell ref="A32:C33"/>
    <mergeCell ref="D32:D33"/>
    <mergeCell ref="F32:F33"/>
    <mergeCell ref="B24:F24"/>
    <mergeCell ref="B25:F25"/>
    <mergeCell ref="B26:F26"/>
    <mergeCell ref="B27:F27"/>
    <mergeCell ref="A29:B29"/>
    <mergeCell ref="A30:B30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6" fitToHeight="2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TAX-SME</vt:lpstr>
      <vt:lpstr>'TAX-SME'!Print_Area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tang sarachaikul</cp:lastModifiedBy>
  <cp:lastPrinted>2023-11-21T11:43:59Z</cp:lastPrinted>
  <dcterms:created xsi:type="dcterms:W3CDTF">2019-09-10T07:08:21Z</dcterms:created>
  <dcterms:modified xsi:type="dcterms:W3CDTF">2023-11-21T11:45:18Z</dcterms:modified>
</cp:coreProperties>
</file>